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tabRatio="834"/>
  </bookViews>
  <sheets>
    <sheet name="系统开发费用（不含适配改造）" sheetId="19"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eric wan</author>
    <author>万浩</author>
  </authors>
  <commentList>
    <comment ref="A1" authorId="0">
      <text>
        <r>
          <rPr>
            <b/>
            <sz val="9"/>
            <rFont val="宋体"/>
            <charset val="134"/>
          </rPr>
          <t>政数局:标红内容为举例可修改，不可删列</t>
        </r>
      </text>
    </comment>
    <comment ref="J1" authorId="1">
      <text>
        <r>
          <rPr>
            <b/>
            <sz val="9"/>
            <rFont val="宋体"/>
            <charset val="134"/>
          </rPr>
          <t>政数局:
网络安全费用：
（1）安全硬件费用：防火墙、行为审计、VPN网关、密码设备以及支撑安全管理平台部署的服务器等硬件费用（含功能授权）；
（2）安全软件费用：杀毒软件、防篡改软件、安全管理平台、密码软件等安全相关软件费用；
（3）云安全服务费用：云服务费用中漏洞扫描、数据库审计、日志审计等安全相关服务费用；
（4）等保费用：等保测评费用、等保整改费用；
（5）密码费用（除密码软硬件之外）：密码方案编制、密码测评、密码改造等费用。</t>
        </r>
      </text>
    </comment>
  </commentList>
</comments>
</file>

<file path=xl/sharedStrings.xml><?xml version="1.0" encoding="utf-8"?>
<sst xmlns="http://schemas.openxmlformats.org/spreadsheetml/2006/main" count="113" uniqueCount="61">
  <si>
    <t>软件系统</t>
  </si>
  <si>
    <t>子系统名称</t>
  </si>
  <si>
    <t>子系统模块</t>
  </si>
  <si>
    <t>具体模块功能描述</t>
  </si>
  <si>
    <t>系统类型</t>
  </si>
  <si>
    <t>单价(万元/人月)</t>
  </si>
  <si>
    <t>工作量(人月数)</t>
  </si>
  <si>
    <t>预算(预算=单价*工作量)</t>
  </si>
  <si>
    <t>备注</t>
  </si>
  <si>
    <t>费用类型</t>
  </si>
  <si>
    <t>珠海市社会心理服务智慧云
平台</t>
  </si>
  <si>
    <t>1.心理健康测评</t>
  </si>
  <si>
    <t>自助心理评估-心理量表库</t>
  </si>
  <si>
    <t>1.系统附带免费心理量表资料，量表数量不少于100个常用心理测评量表，不少于10种量表类别，满足大部分临床需求。其中核心量表必须包括：心理健康、情绪、学习、人格、智力、社交、生活、职业测评等多类型的专业测评量表；诊断标准符合精神疾病诊断标准ICD-11；
2.包含量表题库、常模、评估方法以及评估结果解读内容。</t>
  </si>
  <si>
    <t>业务应用系统</t>
  </si>
  <si>
    <t>软件研发费用请参考《&lt;软件研发成本度量规范&gt;技术标准估算说明》</t>
  </si>
  <si>
    <t>其他</t>
  </si>
  <si>
    <t>自助心理评估-量表编修管理功能</t>
  </si>
  <si>
    <t>1.量表列表管理页面，可按量表类比，量表名称、量表创建时间进行查询；可对列表中所有量表进行客户资料，全局变量及基本资料设置，支持量表导入，下载，和量表生活建议编辑等。
2.系统自带条目编辑器，支持对条目界面进行设计。
3.在分类管理页面，可以点击新增键，输入选项信息后保存，即可新增分类。
4.在计分规则管理页面，支持多种记分管理功能，设置标准分、答案个数计分、总和式计分、答案即分数等设置。
5.在诊断结果管理页面，可以点击新增键，输入诊断结果信息后保存，即可新增诊断结果。
6.在报表配置页面，可以输入量表名称进行下载该量表的量表配置模版，点击下载修改即可以修改该量表模板配置，点击删除或保存键即可删除或保存该报表模板配置。
7.系统具有独立的报告编辑模块，支持自定义报告模式，包括个人报告、团体报告、一人多次测评报告、自定义报告标题；不影响原始数据，报告内容包括机构LOGO、标题、副标题、量表介绍、因子得分、心理描述、心理分析、生活建议、症状提醒等、各因子得分，支持各种图形（线性、柱状、饼图、表格等）展示。支持自定义设置报告字体，大小，行间距，表格高度等，可以根据需要选择需要打印的内容。
8.在量表分组管理页面，点击增加键可以创建量表分组。选择已创建的量表分组后，添加基本信息描述并保存。然后，点击新增键，输入量表名称并选择量表后，点击保存即可新增量表到该分组。</t>
  </si>
  <si>
    <t>自助心理评估-测评任务管理</t>
  </si>
  <si>
    <t xml:space="preserve">1.管理端支持设置二次评阅智能测评，支持设置二次测评触发条件设置，二次测评量表设置，支持自定义分组管理。
2.支持测评任务发布给一个或多个团体，支持发布任务设置测评时间、测评次数、报告是否可显示等参数；
3.支持心理测评任务列表形式展示、可以以任务名称进行查询。
</t>
  </si>
  <si>
    <t>自助心理评估-心理调研管理</t>
  </si>
  <si>
    <t>1.支持设置心理调研问卷，以及调研问卷的增删改查操作；管理端支持管理员设置调研问卷需采集的常用用户信息（如姓名、性别、年龄、民族、手机号码、教育背景等），可自由增加心理量表；
2.管理端支持展示参与调研所有用户的用户信息以及对应心理量表测评结果，可以展示所有心理量表的结果，并可以点击查看明细。</t>
  </si>
  <si>
    <t>自助心理评估-用户测评</t>
  </si>
  <si>
    <t>1.支持测评用户查阅量表名称、简介、测评指导语等信息，点击测评按钮可进行心理测评；用户心理测评过程支持断点续传，测评中途退出再次进入自动恢复功能；支持题目自动跳转至下一题，测评过程支持进度百分比展示；
2.支持用户多种途径登录：手机号码等唯一识别登录，微信授权使用微信名自动二次登录，用户可搜索微信小程序、微信扫描二维码登录；
3.系统支持设定是否允许用户自行查看报告，测评完成，用户可在微信小程序“我的报告”中查阅报告。用户可以查看测评结果，用户在未完成栏查看未完成测评。
4.用户可以在微信小程序端自主搜索量表、或扫描团体心理测评二维码填写指定账户及密码信息开展单量表或多量表心理测评，或自主进行心理健康调研。</t>
  </si>
  <si>
    <t>自助心理评估-自动化测评报告</t>
  </si>
  <si>
    <t>1.心理量表测评报告微信小程序端自动生成。测评报告包含测评结果数据（参考值）、解读建议等内容。用户端和管理端测评报告展示支持多种样式，根据不同量表评估内容提供不同样式，包含文本、表单、折线图、柱状图等多种报告样式。
2.心理测评报告数据管理中，支持以年月日、姓名、体检批次、手机号、身份证号、任务名称、单位名称、是否预警进行数据查询；并支持以当前筛选条件进行数据导出；
3.心理测评报告详情可查看每一个测评项目答题得分情况；
4.支持个人报告结果在管理端系统阅览、下载等操作，筛选查询条件下批量导出PDF报告结果。
5.支持以年月日、姓名、手机号、量表（体检项目）名称、单位名称、心理维度进行数据查询；并支持以当前筛选条件进行数据excel导出，或导出PDF报告。
6.历史数据追踪：用户可查看历次测评结果对比图表，系统自动生成心理健康趋势分析报告。</t>
  </si>
  <si>
    <t>团体心理测评</t>
  </si>
  <si>
    <t>1.支持创建团体/部门单位信息，以及团体单位信息列表展示及查询。
2.支持团体客户增删改查、团体成员用户批量导入/导出以及增删改查。
3.支持团体客户单位新增、启用/禁用、删除、移出、编辑操作。
4.团体测评管理：可批量导入用户名单并设置心理评估量表组合，实时查看完成率，导出团体心理健康报告。
5.团体心理评估报告：支持团体评估报告的实时生成，满足对团体的多维度心理健康分析，同时也支持对团体中每一个个体的心理报告的查询和打印。
6.支持微信小程序端开展团体心理测评。</t>
  </si>
  <si>
    <t>权限管理模块</t>
  </si>
  <si>
    <t>系统支持B/S或C/S系统访问模式，支持本地化及云部署方式，多种权限设置功能，支持社康模式、家校医模式、测评中心模式等，多角色、多职务，多级权限设置，无限拓展、统一管理，分层数据管理，极大方便不同场景业务开展需要。</t>
  </si>
  <si>
    <t>2.大众心理健康教育</t>
  </si>
  <si>
    <t>心理健康教育-心理健康科普</t>
  </si>
  <si>
    <t>1.支持科普分类列表展示，展示科普简图、标题，以及科普内容搜索功能；支持科普内容按最新时间进行内容展示排列；
2.支持图文、短视频或动画等多种科普素材类型。管理系统支持科普素材新增、编辑、视频上传、插入图片、禁用、上下架等操作；
3.支持移动端微信小程序用户观看、阅读科普图文、视频素材，可进行转发微信社交媒体。</t>
  </si>
  <si>
    <t>自助心理课程-心理健康科普资源库</t>
  </si>
  <si>
    <t>1.系统默认提供至少100条图文、视频或动画科普内容，不涉及任何第三方侵权；
2.认知训练工具：内置认知功能训练模块，需包含记忆、注意、执行能力、决策能力以及社会认知能力内容不少于15个训练单元。
3.情绪调节工具：内置正念呼吸引导（语音+动画）、肌肉放松训练（分步骤视频）、白噪音场景库（森林、雨声等）。
4.个性化计划：根据测评结果为用户生成心理干预计划（如每日冥想任务+每周测评反馈）。
5.移动端微信小程序内置资源库内容。</t>
  </si>
  <si>
    <t>心理健康教育管理-心理健康教育客户端</t>
  </si>
  <si>
    <t>1.客户端可以登录查看我的干预记录、测评记录、咨询记录和测评报告、待办事项等。
2.支持日历安排课程：按照课程提供的日历安排，按时完成每天的学习任务和练习，包括心理健康教育、放松音频、认知训练或参与量表评估等。
3.支持移动端小程序用户每日的学习任务和练习反馈至客户管理端，实现客户管理的功能。</t>
  </si>
  <si>
    <t>3.智能预警及心理干预</t>
  </si>
  <si>
    <t>心理干预</t>
  </si>
  <si>
    <t>1.基于中国常模生成文字描述、图表展示、心理指导和危险预警的心理报告，可以直观地了解被试各个心理维度的测试结果，具有4级危险预警功能，分别用不同颜色标识，临床预测自杀、暴力、吸毒、酗酒等精神科容易造成意外伤害的危险行为，可以根据预警情况给予心理干预动作，
2.支持心理干预操作，可根据用户测评结果情况选择转诊/咨询/治疗/随访操作，系统同时内嵌认知行为、音乐放松，冥想，正念等多种干预资源，干预资源不少于100项，支持开展各种认知行为训练及干预治疗。
3.支持自定义干预任务组合，形成标准干预治疗方案；支持生成干预治疗单，支持自定义上传及免费升级各种干预内容，可以根据用户情况选择不同治疗方案推送给用户，形成远程干预治疗，支持多选或者全选的群体干预模式，方便临床工作。支持导出/打印记录单，纳入心理健康档案，支持与院内用户数据对接，对测评结果进行匹配，进行相对应的干预措施。支持根据量表预警情况提前设置不同的干预方案触发干预，实现自动干预。</t>
  </si>
  <si>
    <t>智能预警与转诊管理-智能预警推送</t>
  </si>
  <si>
    <t>基于用户测评数据，触发规则后推送预警至管理端。</t>
  </si>
  <si>
    <t>智能预警与转诊管理-转介管理</t>
  </si>
  <si>
    <t>系统支持转介用户的转介原因及接收记录，支持入驻平台机构间的客户互相转介操作，实现系统内客户流转闭环管理。</t>
  </si>
  <si>
    <t>4.心理数据分析与可视化</t>
  </si>
  <si>
    <t>全景数据库建设-基本数据管理</t>
  </si>
  <si>
    <t>1.多维度报表查询，基于年龄段、性别、时间段、区域、量表等，并支持Excel导出；
2.基于单个量表或心理测评任务维度测评人次以及数据年、月、周、日统计数据，并支持Excel导出；
3.基于心理测评报告预警维度年、月、周、日统计数据并Excel导出；
4.心理筛查结果记录，支持记录学生心理详细数据，包含测评时间、测评量表因子分、总分结果及详细条目选项结果等。
5.团体心理筛查结果数据查询，支持以时间、单位名称、单位部门、姓名、身份证号、测评项目、是否预警进行数据查询；并支持以当前筛选条件进行数据导出；测评结果统计分析，支持各测评项目测评结果不同维度分析统计，如根据学龄范围、性别、量表因子维度等分析。
6.支持对系统内数据按时间、按量表、按项目进行统计，支持年龄、学历水平、量表总分、预警情况、因子趋势等详细数据导出分析，可根据对量表大数据的分析。</t>
  </si>
  <si>
    <t>数据平台和系统</t>
  </si>
  <si>
    <t>可视化大屏展示</t>
  </si>
  <si>
    <t>1.实时监控看板：实时展示用户分布热力图、预警趋势、平台服务总人数、团体测评数量、机构总数等指标，显示当日高危预警数量，支持Excel导出。
2.地理信息图层：在地图上标注各社区心理服务站点，点击可显示到基本服务信息。整合数据，形式直观展示，帮助管理者快速掌握平台运营状况和区域内用户心理状态，辅助管理决策，提供高危预警展管理。</t>
  </si>
  <si>
    <t>5.心理服务机构管理</t>
  </si>
  <si>
    <t>社会心理服务机构-心理机构地图</t>
  </si>
  <si>
    <t>1.展示心理咨询机构/医院心理科列表（名称、地址、电话、工作时间），公布服务范围、资质评级，以及心理服务机构及地图位置展示，一键调用地图导航、一键拨打电话咨询；
2.管理端可以维护心理服务机构、心理热线数据。</t>
  </si>
  <si>
    <t>6.平台管理功能</t>
  </si>
  <si>
    <t>平台管理与技术服务-平台管理功能</t>
  </si>
  <si>
    <t>1.系统数据权限和管理权限分开设置、不同账户不同功能界面和数据权限
2.预留短信接口
3.不同管理账户支持不同数据权限，上级可以查看下级统计性数据，但下级不能查看上级相关数据，管理中心超级管理员可以查看所有统计性数据和明细数据。</t>
  </si>
  <si>
    <t>平台管理与技术服务-平台技术服务</t>
  </si>
  <si>
    <t>1.针对本项目提供的安全及密码设备进行适配开发。
2.服务监控可视化：系统支持对CPU,内存、服务器，虚拟机、磁盘状态等进行实时监控，时刻关注系统运行情况。
3.缓存监控可视化：系统支持图表显示系统缓存情况，实时监控内存缓存情况和系统命令情况。
4.多终端适配：大屏端适配开发。
5.接口对接:对接政务数据共享平台接口开发，后期可根据需求按照统一标准申请，获取所需数据。</t>
  </si>
  <si>
    <t>其他系统</t>
  </si>
  <si>
    <t>小计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</si>
</sst>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quot;-&quot;#,##0"/>
    <numFmt numFmtId="177" formatCode="0.0000_ "/>
    <numFmt numFmtId="178" formatCode="0.00_ "/>
  </numFmts>
  <fonts count="26">
    <font>
      <sz val="11"/>
      <color theme="1"/>
      <name val="宋体"/>
      <charset val="134"/>
      <scheme val="minor"/>
    </font>
    <font>
      <sz val="11"/>
      <name val="宋体"/>
      <charset val="134"/>
      <scheme val="major"/>
    </font>
    <font>
      <sz val="10"/>
      <name val="宋体"/>
      <charset val="134"/>
      <scheme val="minor"/>
    </font>
    <font>
      <sz val="11"/>
      <name val="宋体"/>
      <charset val="134"/>
      <scheme val="minor"/>
    </font>
    <font>
      <b/>
      <sz val="11"/>
      <name val="宋体"/>
      <charset val="134"/>
      <scheme val="major"/>
    </font>
    <font>
      <u/>
      <sz val="11"/>
      <color theme="10"/>
      <name val="宋体"/>
      <charset val="134"/>
    </font>
    <font>
      <u/>
      <sz val="11"/>
      <color theme="11"/>
      <name val="宋体"/>
      <charset val="134"/>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font>
    <font>
      <sz val="12"/>
      <name val="宋体"/>
      <charset val="134"/>
    </font>
    <font>
      <b/>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0" fillId="2" borderId="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9" applyNumberFormat="0" applyFill="0" applyAlignment="0" applyProtection="0">
      <alignment vertical="center"/>
    </xf>
    <xf numFmtId="0" fontId="11" fillId="0" borderId="10" applyNumberFormat="0" applyFill="0" applyAlignment="0" applyProtection="0">
      <alignment vertical="center"/>
    </xf>
    <xf numFmtId="0" fontId="12" fillId="0" borderId="11" applyNumberFormat="0" applyFill="0" applyAlignment="0" applyProtection="0">
      <alignment vertical="center"/>
    </xf>
    <xf numFmtId="0" fontId="12" fillId="0" borderId="0" applyNumberFormat="0" applyFill="0" applyBorder="0" applyAlignment="0" applyProtection="0">
      <alignment vertical="center"/>
    </xf>
    <xf numFmtId="0" fontId="13" fillId="3" borderId="12" applyNumberFormat="0" applyAlignment="0" applyProtection="0">
      <alignment vertical="center"/>
    </xf>
    <xf numFmtId="0" fontId="14" fillId="4" borderId="13" applyNumberFormat="0" applyAlignment="0" applyProtection="0">
      <alignment vertical="center"/>
    </xf>
    <xf numFmtId="0" fontId="15" fillId="4" borderId="12" applyNumberFormat="0" applyAlignment="0" applyProtection="0">
      <alignment vertical="center"/>
    </xf>
    <xf numFmtId="0" fontId="16" fillId="5" borderId="14" applyNumberFormat="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2" fillId="32" borderId="0" applyNumberFormat="0" applyBorder="0" applyAlignment="0" applyProtection="0">
      <alignment vertical="center"/>
    </xf>
    <xf numFmtId="0" fontId="23" fillId="0" borderId="0">
      <alignment vertical="center"/>
    </xf>
    <xf numFmtId="0" fontId="0" fillId="0" borderId="0">
      <alignment vertical="center"/>
    </xf>
    <xf numFmtId="0" fontId="0" fillId="0" borderId="0">
      <alignment vertical="center"/>
    </xf>
    <xf numFmtId="176" fontId="24" fillId="0" borderId="0"/>
    <xf numFmtId="176" fontId="0" fillId="0" borderId="0">
      <alignment vertical="center"/>
    </xf>
  </cellStyleXfs>
  <cellXfs count="35">
    <xf numFmtId="0" fontId="0" fillId="0" borderId="0" xfId="0">
      <alignment vertical="center"/>
    </xf>
    <xf numFmtId="0" fontId="1"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2" fillId="0" borderId="0" xfId="0" applyFont="1" applyAlignment="1" applyProtection="1">
      <alignment horizontal="justify" vertical="center" wrapText="1"/>
      <protection locked="0"/>
    </xf>
    <xf numFmtId="0" fontId="3" fillId="0" borderId="0" xfId="0" applyFont="1" applyAlignment="1">
      <alignment horizontal="center" vertical="center"/>
    </xf>
    <xf numFmtId="177" fontId="2" fillId="0" borderId="0" xfId="0" applyNumberFormat="1" applyFont="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177" fontId="4" fillId="0" borderId="1" xfId="0" applyNumberFormat="1" applyFont="1" applyFill="1" applyBorder="1" applyAlignment="1" applyProtection="1">
      <alignment horizontal="center" vertical="center" wrapText="1"/>
      <protection locked="0"/>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justify" vertical="center" wrapTex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vertic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 xfId="0" applyFont="1" applyFill="1" applyBorder="1" applyAlignment="1">
      <alignment horizontal="justify" vertical="center" wrapText="1"/>
    </xf>
    <xf numFmtId="0" fontId="2" fillId="0" borderId="1" xfId="0" applyFont="1" applyFill="1" applyBorder="1" applyAlignment="1">
      <alignment horizontal="center" vertical="center"/>
    </xf>
    <xf numFmtId="0" fontId="2" fillId="0" borderId="4" xfId="0" applyFont="1" applyFill="1" applyBorder="1" applyAlignment="1">
      <alignment horizontal="justify" vertical="center" wrapText="1"/>
    </xf>
    <xf numFmtId="0" fontId="2" fillId="0" borderId="7"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6" xfId="0" applyFont="1" applyFill="1" applyBorder="1" applyAlignment="1">
      <alignment horizontal="justify"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justify" vertical="center" wrapText="1"/>
      <protection locked="0"/>
    </xf>
    <xf numFmtId="0" fontId="3" fillId="0" borderId="1" xfId="0" applyFont="1" applyBorder="1" applyAlignment="1">
      <alignment horizontal="center" vertical="center"/>
    </xf>
    <xf numFmtId="177" fontId="2" fillId="0" borderId="1" xfId="0" applyNumberFormat="1" applyFont="1" applyBorder="1" applyAlignment="1" applyProtection="1">
      <alignment horizontal="center" vertical="center" wrapText="1"/>
      <protection locked="0"/>
    </xf>
    <xf numFmtId="178" fontId="3" fillId="0" borderId="1" xfId="0" applyNumberFormat="1" applyFont="1" applyBorder="1" applyAlignment="1">
      <alignment horizontal="center" vertical="center"/>
    </xf>
    <xf numFmtId="0" fontId="2" fillId="0" borderId="1" xfId="50" applyFont="1" applyFill="1" applyBorder="1" applyAlignment="1" applyProtection="1">
      <alignment horizontal="center" vertical="center" wrapText="1"/>
      <protection locked="0"/>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2" xfId="49"/>
    <cellStyle name="常规 4" xfId="50"/>
    <cellStyle name="常规 5" xfId="51"/>
    <cellStyle name="常规 3" xfId="52"/>
    <cellStyle name="常规 2" xfId="53"/>
  </cellStyles>
  <tableStyles count="0" defaultTableStyle="TableStyleMedium9"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J21"/>
  <sheetViews>
    <sheetView tabSelected="1" zoomScale="85" zoomScaleNormal="85" zoomScaleSheetLayoutView="60" workbookViewId="0">
      <pane xSplit="2" ySplit="1" topLeftCell="C2" activePane="bottomRight" state="frozen"/>
      <selection/>
      <selection pane="topRight"/>
      <selection pane="bottomLeft"/>
      <selection pane="bottomRight" activeCell="D2" sqref="D2"/>
    </sheetView>
  </sheetViews>
  <sheetFormatPr defaultColWidth="9" defaultRowHeight="13.5"/>
  <cols>
    <col min="1" max="1" width="12" style="2" customWidth="1"/>
    <col min="2" max="2" width="18.625" style="2" customWidth="1"/>
    <col min="3" max="3" width="29.125" style="3" customWidth="1"/>
    <col min="4" max="4" width="65.5833333333333" style="4" customWidth="1"/>
    <col min="5" max="5" width="12" style="5" customWidth="1"/>
    <col min="6" max="6" width="16" style="6" customWidth="1"/>
    <col min="7" max="7" width="9.75" style="6" customWidth="1"/>
    <col min="8" max="8" width="12.875" style="6" customWidth="1"/>
    <col min="9" max="9" width="24.25" style="2" customWidth="1"/>
    <col min="10" max="10" width="8.625" style="2" customWidth="1"/>
    <col min="11" max="16384" width="9" style="5"/>
  </cols>
  <sheetData>
    <row r="1" s="1" customFormat="1" ht="27" spans="1:10">
      <c r="A1" s="7" t="s">
        <v>0</v>
      </c>
      <c r="B1" s="7" t="s">
        <v>1</v>
      </c>
      <c r="C1" s="7" t="s">
        <v>2</v>
      </c>
      <c r="D1" s="7" t="s">
        <v>3</v>
      </c>
      <c r="E1" s="8" t="s">
        <v>4</v>
      </c>
      <c r="F1" s="9" t="s">
        <v>5</v>
      </c>
      <c r="G1" s="9" t="s">
        <v>6</v>
      </c>
      <c r="H1" s="9" t="s">
        <v>7</v>
      </c>
      <c r="I1" s="7" t="s">
        <v>8</v>
      </c>
      <c r="J1" s="8" t="s">
        <v>9</v>
      </c>
    </row>
    <row r="2" ht="60" spans="1:10">
      <c r="A2" s="10" t="s">
        <v>10</v>
      </c>
      <c r="B2" s="11" t="s">
        <v>11</v>
      </c>
      <c r="C2" s="12" t="s">
        <v>12</v>
      </c>
      <c r="D2" s="13" t="s">
        <v>13</v>
      </c>
      <c r="E2" s="12" t="s">
        <v>14</v>
      </c>
      <c r="F2" s="12"/>
      <c r="G2" s="12"/>
      <c r="H2" s="12"/>
      <c r="I2" s="34" t="s">
        <v>15</v>
      </c>
      <c r="J2" s="28" t="s">
        <v>16</v>
      </c>
    </row>
    <row r="3" ht="228" spans="1:10">
      <c r="A3" s="14"/>
      <c r="B3" s="14"/>
      <c r="C3" s="12" t="s">
        <v>17</v>
      </c>
      <c r="D3" s="13" t="s">
        <v>18</v>
      </c>
      <c r="E3" s="12" t="s">
        <v>14</v>
      </c>
      <c r="F3" s="12"/>
      <c r="G3" s="12"/>
      <c r="H3" s="12"/>
      <c r="I3" s="34" t="s">
        <v>15</v>
      </c>
      <c r="J3" s="28" t="s">
        <v>16</v>
      </c>
    </row>
    <row r="4" ht="72" spans="1:10">
      <c r="A4" s="14"/>
      <c r="B4" s="14"/>
      <c r="C4" s="12" t="s">
        <v>19</v>
      </c>
      <c r="D4" s="13" t="s">
        <v>20</v>
      </c>
      <c r="E4" s="12" t="s">
        <v>14</v>
      </c>
      <c r="F4" s="12"/>
      <c r="G4" s="12"/>
      <c r="H4" s="12"/>
      <c r="I4" s="34" t="s">
        <v>15</v>
      </c>
      <c r="J4" s="28" t="s">
        <v>16</v>
      </c>
    </row>
    <row r="5" ht="60" spans="1:10">
      <c r="A5" s="14"/>
      <c r="B5" s="14"/>
      <c r="C5" s="12" t="s">
        <v>21</v>
      </c>
      <c r="D5" s="13" t="s">
        <v>22</v>
      </c>
      <c r="E5" s="12" t="s">
        <v>14</v>
      </c>
      <c r="F5" s="12"/>
      <c r="G5" s="12"/>
      <c r="H5" s="12"/>
      <c r="I5" s="34" t="s">
        <v>15</v>
      </c>
      <c r="J5" s="28" t="s">
        <v>16</v>
      </c>
    </row>
    <row r="6" ht="108" spans="1:10">
      <c r="A6" s="14"/>
      <c r="B6" s="14"/>
      <c r="C6" s="12" t="s">
        <v>23</v>
      </c>
      <c r="D6" s="13" t="s">
        <v>24</v>
      </c>
      <c r="E6" s="12" t="s">
        <v>14</v>
      </c>
      <c r="F6" s="12"/>
      <c r="G6" s="12"/>
      <c r="H6" s="12"/>
      <c r="I6" s="34" t="s">
        <v>15</v>
      </c>
      <c r="J6" s="28" t="s">
        <v>16</v>
      </c>
    </row>
    <row r="7" ht="144" spans="1:10">
      <c r="A7" s="14"/>
      <c r="B7" s="14"/>
      <c r="C7" s="12" t="s">
        <v>25</v>
      </c>
      <c r="D7" s="13" t="s">
        <v>26</v>
      </c>
      <c r="E7" s="12" t="s">
        <v>14</v>
      </c>
      <c r="F7" s="10"/>
      <c r="G7" s="12"/>
      <c r="H7" s="12"/>
      <c r="I7" s="34" t="s">
        <v>15</v>
      </c>
      <c r="J7" s="28" t="s">
        <v>16</v>
      </c>
    </row>
    <row r="8" ht="96" spans="1:10">
      <c r="A8" s="14"/>
      <c r="B8" s="14"/>
      <c r="C8" s="15" t="s">
        <v>27</v>
      </c>
      <c r="D8" s="13" t="s">
        <v>28</v>
      </c>
      <c r="E8" s="16" t="s">
        <v>14</v>
      </c>
      <c r="F8" s="10"/>
      <c r="G8" s="12"/>
      <c r="H8" s="12"/>
      <c r="I8" s="34" t="s">
        <v>15</v>
      </c>
      <c r="J8" s="28" t="s">
        <v>16</v>
      </c>
    </row>
    <row r="9" ht="36" spans="1:10">
      <c r="A9" s="14"/>
      <c r="B9" s="17"/>
      <c r="C9" s="18" t="s">
        <v>29</v>
      </c>
      <c r="D9" s="19" t="s">
        <v>30</v>
      </c>
      <c r="E9" s="16" t="s">
        <v>14</v>
      </c>
      <c r="F9" s="10"/>
      <c r="G9" s="12"/>
      <c r="H9" s="12"/>
      <c r="I9" s="34" t="s">
        <v>15</v>
      </c>
      <c r="J9" s="28" t="s">
        <v>16</v>
      </c>
    </row>
    <row r="10" ht="72" spans="1:10">
      <c r="A10" s="14"/>
      <c r="B10" s="20" t="s">
        <v>31</v>
      </c>
      <c r="C10" s="12" t="s">
        <v>32</v>
      </c>
      <c r="D10" s="13" t="s">
        <v>33</v>
      </c>
      <c r="E10" s="12" t="s">
        <v>14</v>
      </c>
      <c r="F10" s="12"/>
      <c r="G10" s="12"/>
      <c r="H10" s="12"/>
      <c r="I10" s="34" t="s">
        <v>15</v>
      </c>
      <c r="J10" s="28" t="s">
        <v>16</v>
      </c>
    </row>
    <row r="11" ht="96" spans="1:10">
      <c r="A11" s="14"/>
      <c r="B11" s="20"/>
      <c r="C11" s="12" t="s">
        <v>34</v>
      </c>
      <c r="D11" s="13" t="s">
        <v>35</v>
      </c>
      <c r="E11" s="12" t="s">
        <v>14</v>
      </c>
      <c r="F11" s="12"/>
      <c r="G11" s="12"/>
      <c r="H11" s="12"/>
      <c r="I11" s="34" t="s">
        <v>15</v>
      </c>
      <c r="J11" s="28" t="s">
        <v>16</v>
      </c>
    </row>
    <row r="12" ht="60" spans="1:10">
      <c r="A12" s="14"/>
      <c r="B12" s="20"/>
      <c r="C12" s="12" t="s">
        <v>36</v>
      </c>
      <c r="D12" s="13" t="s">
        <v>37</v>
      </c>
      <c r="E12" s="12" t="s">
        <v>14</v>
      </c>
      <c r="F12" s="12"/>
      <c r="G12" s="12"/>
      <c r="H12" s="12"/>
      <c r="I12" s="34" t="s">
        <v>15</v>
      </c>
      <c r="J12" s="28" t="s">
        <v>16</v>
      </c>
    </row>
    <row r="13" ht="144" spans="1:10">
      <c r="A13" s="14"/>
      <c r="B13" s="10" t="s">
        <v>38</v>
      </c>
      <c r="C13" s="12" t="s">
        <v>39</v>
      </c>
      <c r="D13" s="21" t="s">
        <v>40</v>
      </c>
      <c r="E13" s="12" t="s">
        <v>14</v>
      </c>
      <c r="F13" s="22"/>
      <c r="G13" s="10"/>
      <c r="H13" s="12"/>
      <c r="I13" s="34" t="s">
        <v>15</v>
      </c>
      <c r="J13" s="28" t="s">
        <v>16</v>
      </c>
    </row>
    <row r="14" ht="36" spans="1:10">
      <c r="A14" s="14"/>
      <c r="B14" s="23"/>
      <c r="C14" s="12" t="s">
        <v>41</v>
      </c>
      <c r="D14" s="24" t="s">
        <v>42</v>
      </c>
      <c r="E14" s="12" t="s">
        <v>14</v>
      </c>
      <c r="F14" s="22"/>
      <c r="G14" s="10"/>
      <c r="H14" s="12"/>
      <c r="I14" s="34" t="s">
        <v>15</v>
      </c>
      <c r="J14" s="28" t="s">
        <v>16</v>
      </c>
    </row>
    <row r="15" ht="36" spans="1:10">
      <c r="A15" s="14"/>
      <c r="B15" s="25"/>
      <c r="C15" s="12" t="s">
        <v>43</v>
      </c>
      <c r="D15" s="24" t="s">
        <v>44</v>
      </c>
      <c r="E15" s="12" t="s">
        <v>14</v>
      </c>
      <c r="F15" s="22"/>
      <c r="G15" s="10"/>
      <c r="H15" s="12"/>
      <c r="I15" s="34" t="s">
        <v>15</v>
      </c>
      <c r="J15" s="28" t="s">
        <v>16</v>
      </c>
    </row>
    <row r="16" ht="144" spans="1:10">
      <c r="A16" s="14"/>
      <c r="B16" s="12" t="s">
        <v>45</v>
      </c>
      <c r="C16" s="12" t="s">
        <v>46</v>
      </c>
      <c r="D16" s="13" t="s">
        <v>47</v>
      </c>
      <c r="E16" s="12" t="s">
        <v>48</v>
      </c>
      <c r="F16" s="12"/>
      <c r="G16" s="12"/>
      <c r="H16" s="12"/>
      <c r="I16" s="34" t="s">
        <v>15</v>
      </c>
      <c r="J16" s="28" t="s">
        <v>16</v>
      </c>
    </row>
    <row r="17" ht="60" spans="1:10">
      <c r="A17" s="14"/>
      <c r="B17" s="12"/>
      <c r="C17" s="26" t="s">
        <v>49</v>
      </c>
      <c r="D17" s="13" t="s">
        <v>50</v>
      </c>
      <c r="E17" s="12" t="s">
        <v>48</v>
      </c>
      <c r="F17" s="12"/>
      <c r="G17" s="12"/>
      <c r="H17" s="12"/>
      <c r="I17" s="34" t="s">
        <v>15</v>
      </c>
      <c r="J17" s="28" t="s">
        <v>16</v>
      </c>
    </row>
    <row r="18" ht="36" spans="1:10">
      <c r="A18" s="14"/>
      <c r="B18" s="10" t="s">
        <v>51</v>
      </c>
      <c r="C18" s="12" t="s">
        <v>52</v>
      </c>
      <c r="D18" s="19" t="s">
        <v>53</v>
      </c>
      <c r="E18" s="12" t="s">
        <v>14</v>
      </c>
      <c r="F18" s="12"/>
      <c r="G18" s="12"/>
      <c r="H18" s="12"/>
      <c r="I18" s="34" t="s">
        <v>15</v>
      </c>
      <c r="J18" s="28" t="s">
        <v>16</v>
      </c>
    </row>
    <row r="19" ht="48" spans="1:10">
      <c r="A19" s="14"/>
      <c r="B19" s="20" t="s">
        <v>54</v>
      </c>
      <c r="C19" s="12" t="s">
        <v>55</v>
      </c>
      <c r="D19" s="13" t="s">
        <v>56</v>
      </c>
      <c r="E19" s="10" t="s">
        <v>14</v>
      </c>
      <c r="F19" s="12"/>
      <c r="G19" s="12"/>
      <c r="H19" s="12"/>
      <c r="I19" s="34" t="s">
        <v>15</v>
      </c>
      <c r="J19" s="28" t="s">
        <v>16</v>
      </c>
    </row>
    <row r="20" ht="96" spans="1:10">
      <c r="A20" s="17"/>
      <c r="B20" s="20"/>
      <c r="C20" s="12" t="s">
        <v>57</v>
      </c>
      <c r="D20" s="13" t="s">
        <v>58</v>
      </c>
      <c r="E20" s="12" t="s">
        <v>59</v>
      </c>
      <c r="F20" s="12"/>
      <c r="G20" s="12"/>
      <c r="H20" s="12"/>
      <c r="I20" s="34" t="s">
        <v>15</v>
      </c>
      <c r="J20" s="28" t="s">
        <v>16</v>
      </c>
    </row>
    <row r="21" spans="1:10">
      <c r="A21" s="27" t="s">
        <v>60</v>
      </c>
      <c r="B21" s="28"/>
      <c r="C21" s="29"/>
      <c r="D21" s="30"/>
      <c r="E21" s="31"/>
      <c r="F21" s="32"/>
      <c r="G21" s="32"/>
      <c r="H21" s="33">
        <f>ROUND(SUM(H2:H20),4)</f>
        <v>0</v>
      </c>
      <c r="I21" s="28"/>
      <c r="J21" s="28"/>
    </row>
  </sheetData>
  <mergeCells count="6">
    <mergeCell ref="A2:A20"/>
    <mergeCell ref="B2:B9"/>
    <mergeCell ref="B10:B12"/>
    <mergeCell ref="B13:B15"/>
    <mergeCell ref="B16:B17"/>
    <mergeCell ref="B19:B20"/>
  </mergeCells>
  <dataValidations count="2">
    <dataValidation type="list" allowBlank="1" showInputMessage="1" showErrorMessage="1" sqref="E2:E20">
      <formula1>"数据平台和系统,网络安全系统,业务应用系统,其他系统"</formula1>
    </dataValidation>
    <dataValidation type="list" allowBlank="1" showInputMessage="1" showErrorMessage="1" sqref="J2:J20">
      <formula1>"其他,网络安全"</formula1>
    </dataValidation>
  </dataValidations>
  <pageMargins left="0.7" right="0.7" top="0.75" bottom="0.75" header="0.3" footer="0.3"/>
  <pageSetup paperSize="9" orientation="portrait" horizontalDpi="600" verticalDpi="600"/>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2 0 " > < c o m m e n t   s : r e f = " K 1 "   r g b C l r = " A F C 7 0 0 " / > < / c o m m e n t L i s t > < c o m m e n t L i s t   s h e e t S t i d = " 1 3 " / > < c o m m e n t L i s t   s h e e t S t i d = " 1 2 " / > < c o m m e n t L i s t   s h e e t S t i d = " 1 8 " / > < c o m m e n t L i s t   s h e e t S t i d = " 1 4 " / > < c o m m e n t L i s t   s h e e t S t i d = " 1 7 " / > < / 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系统开发费用（不含适配改造）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办公室工作人员(拟稿)</dc:creator>
  <cp:lastModifiedBy>seeyon1</cp:lastModifiedBy>
  <dcterms:created xsi:type="dcterms:W3CDTF">2015-04-14T09:41:00Z</dcterms:created>
  <cp:lastPrinted>2016-04-22T16:20:00Z</cp:lastPrinted>
  <dcterms:modified xsi:type="dcterms:W3CDTF">2025-09-04T02:09:24Z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5D74D095C38E40D2A27C06EA7AA41B74_13</vt:lpwstr>
  </property>
</Properties>
</file>